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767" activeTab="0"/>
  </bookViews>
  <sheets>
    <sheet name="ΠΙΝΑΚΑΣ ΒΑΘΜ. Α- 2003" sheetId="1" r:id="rId1"/>
  </sheets>
  <definedNames/>
  <calcPr fullCalcOnLoad="1"/>
</workbook>
</file>

<file path=xl/sharedStrings.xml><?xml version="1.0" encoding="utf-8"?>
<sst xmlns="http://schemas.openxmlformats.org/spreadsheetml/2006/main" count="53" uniqueCount="36">
  <si>
    <t>Τέρματα</t>
  </si>
  <si>
    <t>Μέσοι Όροι</t>
  </si>
  <si>
    <t>+/-</t>
  </si>
  <si>
    <t>-</t>
  </si>
  <si>
    <t>ΝΙΚΕΣ</t>
  </si>
  <si>
    <t>ΕΚΤ</t>
  </si>
  <si>
    <t>ΕΝΤ</t>
  </si>
  <si>
    <t>ΙΣΟΠΑΛΙΕΣ</t>
  </si>
  <si>
    <t>ΗΤΤΕΣ</t>
  </si>
  <si>
    <t>ΜΗΔΕΝΙΣΜΟΙ</t>
  </si>
  <si>
    <t>Συντ.</t>
  </si>
  <si>
    <t>ΒΑΘΜΟΙ</t>
  </si>
  <si>
    <t>ΣΩΜΑΤΕΙΑ</t>
  </si>
  <si>
    <t>Α/Α</t>
  </si>
  <si>
    <t>Υπ</t>
  </si>
  <si>
    <t>Κατ</t>
  </si>
  <si>
    <t>ΣΥΝΟΛΑ</t>
  </si>
  <si>
    <t>ΑΓΩΝΕΣ</t>
  </si>
  <si>
    <t>ΑΡΗΣ ΚΑΡΠΕΡΟΥ</t>
  </si>
  <si>
    <t>ΣΥΝΟΛ.</t>
  </si>
  <si>
    <r>
      <t>Κυπ.</t>
    </r>
    <r>
      <rPr>
        <b/>
        <sz val="9"/>
        <rFont val="Times New Roman"/>
        <family val="1"/>
      </rPr>
      <t xml:space="preserve">      -3</t>
    </r>
  </si>
  <si>
    <t xml:space="preserve">ΠΙΝΑΚΑΣ   ΒΑΘΜΟΛΟΓΙΑΣ </t>
  </si>
  <si>
    <t xml:space="preserve">ΚΕΡ.ΜΕΓΑΡΟΥ </t>
  </si>
  <si>
    <t>ΑΟ ΣΕΙΡΗΝΑ</t>
  </si>
  <si>
    <t xml:space="preserve"> </t>
  </si>
  <si>
    <t>ΝΕΟΧΩΡΙ</t>
  </si>
  <si>
    <t>ΓΡΕΒΕΝΑ ΑΕΡΑΤΑ</t>
  </si>
  <si>
    <t>ΚΑΜΒΟΥΝΙΑΚΟΣ ΔΕΣΚ</t>
  </si>
  <si>
    <t>ΑΕ ΚΟΚΚΙΝΙΑΣ ΠΟΛ</t>
  </si>
  <si>
    <t>ΦΑΣ ΠΥΡΣΟΣ ΓΡΕΒ</t>
  </si>
  <si>
    <t>Δ.Ν.ΠΑΛΙΟΥΡΙΑΣ</t>
  </si>
  <si>
    <t>Α. 2017-2018</t>
  </si>
  <si>
    <t>ΑΡΗΣ ΜΗΛΙΑΣ</t>
  </si>
  <si>
    <t>ΑΕΠ ΠΟΝΤΙΩΝ ΑΕΠ</t>
  </si>
  <si>
    <t>Ο Τελικός Πίνακας βαθμολογιας θα επικυρωθεί από την ΕΠΣ τελειώνοντας ο Α΄ γύρος των αγώνων όπου εκρεμεί και η αφαίρεση</t>
  </si>
  <si>
    <t>βαθμών από το σωματείο ΑΕ ΠΟΝΤΙΩΝ ΑΕΠ που αγωνίζονταν στη Γ Εθν.Κατηγ. την περ. 2016-2017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</si>
</sst>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d/m"/>
    <numFmt numFmtId="173" formatCode="\+#,##0;[Red]\-#,##0"/>
    <numFmt numFmtId="174" formatCode="0.0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83">
    <font>
      <sz val="10"/>
      <name val="Arial Greek"/>
      <family val="0"/>
    </font>
    <font>
      <sz val="16"/>
      <name val="Arial Greek"/>
      <family val="2"/>
    </font>
    <font>
      <sz val="12"/>
      <name val="Arial"/>
      <family val="0"/>
    </font>
    <font>
      <b/>
      <sz val="13"/>
      <name val="Arial Greek"/>
      <family val="2"/>
    </font>
    <font>
      <sz val="13"/>
      <name val="Arial Greek"/>
      <family val="2"/>
    </font>
    <font>
      <sz val="12"/>
      <color indexed="12"/>
      <name val="Arial Greek"/>
      <family val="2"/>
    </font>
    <font>
      <sz val="12"/>
      <color indexed="60"/>
      <name val="Arial Greek"/>
      <family val="2"/>
    </font>
    <font>
      <b/>
      <sz val="12"/>
      <color indexed="60"/>
      <name val="Arial Greek"/>
      <family val="2"/>
    </font>
    <font>
      <sz val="12"/>
      <color indexed="18"/>
      <name val="Arial Greek"/>
      <family val="2"/>
    </font>
    <font>
      <sz val="12"/>
      <color indexed="17"/>
      <name val="Arial Greek"/>
      <family val="2"/>
    </font>
    <font>
      <b/>
      <sz val="12"/>
      <color indexed="18"/>
      <name val="Arial Greek"/>
      <family val="2"/>
    </font>
    <font>
      <b/>
      <u val="single"/>
      <sz val="22"/>
      <color indexed="48"/>
      <name val="Arial Greek"/>
      <family val="2"/>
    </font>
    <font>
      <u val="single"/>
      <sz val="22"/>
      <name val="Arial"/>
      <family val="0"/>
    </font>
    <font>
      <i/>
      <sz val="12"/>
      <name val="Arial"/>
      <family val="2"/>
    </font>
    <font>
      <b/>
      <sz val="11"/>
      <color indexed="60"/>
      <name val="Arial Greek"/>
      <family val="2"/>
    </font>
    <font>
      <b/>
      <sz val="11"/>
      <color indexed="18"/>
      <name val="Arial Greek"/>
      <family val="2"/>
    </font>
    <font>
      <b/>
      <sz val="11"/>
      <color indexed="45"/>
      <name val="Arial Greek"/>
      <family val="2"/>
    </font>
    <font>
      <sz val="10"/>
      <color indexed="12"/>
      <name val="Arial Greek"/>
      <family val="0"/>
    </font>
    <font>
      <b/>
      <sz val="12"/>
      <color indexed="12"/>
      <name val="Arial Greek"/>
      <family val="0"/>
    </font>
    <font>
      <b/>
      <sz val="13"/>
      <color indexed="12"/>
      <name val="Arial Greek"/>
      <family val="0"/>
    </font>
    <font>
      <b/>
      <i/>
      <sz val="13"/>
      <color indexed="12"/>
      <name val="Arial Greek"/>
      <family val="0"/>
    </font>
    <font>
      <b/>
      <sz val="13"/>
      <color indexed="10"/>
      <name val="Arial Greek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b/>
      <u val="single"/>
      <sz val="16"/>
      <color indexed="48"/>
      <name val="Times New Roman"/>
      <family val="1"/>
    </font>
    <font>
      <b/>
      <u val="single"/>
      <sz val="14"/>
      <color indexed="48"/>
      <name val="Times New Roman"/>
      <family val="1"/>
    </font>
    <font>
      <b/>
      <i/>
      <sz val="11"/>
      <name val="Arial"/>
      <family val="2"/>
    </font>
    <font>
      <b/>
      <sz val="13"/>
      <color indexed="12"/>
      <name val="Times New Roman Greek"/>
      <family val="1"/>
    </font>
    <font>
      <b/>
      <sz val="13"/>
      <color indexed="10"/>
      <name val="Times New Roman Greek"/>
      <family val="1"/>
    </font>
    <font>
      <b/>
      <sz val="12"/>
      <color indexed="60"/>
      <name val="Times New Roman"/>
      <family val="1"/>
    </font>
    <font>
      <b/>
      <sz val="11"/>
      <color indexed="60"/>
      <name val="Times New Roman"/>
      <family val="1"/>
    </font>
    <font>
      <b/>
      <sz val="12"/>
      <color indexed="18"/>
      <name val="Times New Roman"/>
      <family val="1"/>
    </font>
    <font>
      <u val="single"/>
      <sz val="2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Arial Greek"/>
      <family val="0"/>
    </font>
    <font>
      <i/>
      <sz val="11"/>
      <name val="Arial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double"/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medium"/>
      <top style="double"/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 style="double"/>
      <bottom style="thin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1" applyNumberFormat="0" applyAlignment="0" applyProtection="0"/>
    <xf numFmtId="0" fontId="77" fillId="0" borderId="6" applyNumberFormat="0" applyFill="0" applyAlignment="0" applyProtection="0"/>
    <xf numFmtId="0" fontId="78" fillId="31" borderId="0" applyNumberFormat="0" applyBorder="0" applyAlignment="0" applyProtection="0"/>
    <xf numFmtId="0" fontId="0" fillId="32" borderId="7" applyNumberFormat="0" applyFont="0" applyAlignment="0" applyProtection="0"/>
    <xf numFmtId="0" fontId="79" fillId="27" borderId="8" applyNumberFormat="0" applyAlignment="0" applyProtection="0"/>
    <xf numFmtId="9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0" fontId="82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173" fontId="9" fillId="0" borderId="0" xfId="0" applyNumberFormat="1" applyFont="1" applyBorder="1" applyAlignment="1">
      <alignment horizontal="center" vertical="center"/>
    </xf>
    <xf numFmtId="174" fontId="6" fillId="0" borderId="0" xfId="0" applyNumberFormat="1" applyFont="1" applyBorder="1" applyAlignment="1">
      <alignment horizontal="center" vertical="center"/>
    </xf>
    <xf numFmtId="174" fontId="7" fillId="0" borderId="0" xfId="0" applyNumberFormat="1" applyFont="1" applyBorder="1" applyAlignment="1" quotePrefix="1">
      <alignment horizontal="center" vertical="center"/>
    </xf>
    <xf numFmtId="174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174" fontId="6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3" fontId="9" fillId="0" borderId="14" xfId="0" applyNumberFormat="1" applyFont="1" applyBorder="1" applyAlignment="1">
      <alignment horizontal="center" vertical="center"/>
    </xf>
    <xf numFmtId="173" fontId="9" fillId="0" borderId="13" xfId="0" applyNumberFormat="1" applyFont="1" applyBorder="1" applyAlignment="1">
      <alignment horizontal="center" vertical="center"/>
    </xf>
    <xf numFmtId="174" fontId="6" fillId="0" borderId="15" xfId="0" applyNumberFormat="1" applyFont="1" applyBorder="1" applyAlignment="1">
      <alignment horizontal="center" vertical="center"/>
    </xf>
    <xf numFmtId="174" fontId="6" fillId="0" borderId="16" xfId="0" applyNumberFormat="1" applyFont="1" applyBorder="1" applyAlignment="1">
      <alignment horizontal="center" vertical="center"/>
    </xf>
    <xf numFmtId="174" fontId="6" fillId="0" borderId="17" xfId="0" applyNumberFormat="1" applyFont="1" applyBorder="1" applyAlignment="1">
      <alignment horizontal="center" vertical="center"/>
    </xf>
    <xf numFmtId="0" fontId="14" fillId="0" borderId="13" xfId="0" applyFont="1" applyBorder="1" applyAlignment="1" quotePrefix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left" vertical="center"/>
    </xf>
    <xf numFmtId="0" fontId="22" fillId="0" borderId="32" xfId="0" applyFont="1" applyBorder="1" applyAlignment="1">
      <alignment horizontal="left" vertical="center"/>
    </xf>
    <xf numFmtId="0" fontId="22" fillId="0" borderId="33" xfId="0" applyFont="1" applyBorder="1" applyAlignment="1">
      <alignment horizontal="left" vertical="center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 textRotation="90"/>
    </xf>
    <xf numFmtId="0" fontId="22" fillId="0" borderId="38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32" fillId="0" borderId="41" xfId="0" applyFont="1" applyBorder="1" applyAlignment="1" quotePrefix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174" fontId="36" fillId="0" borderId="0" xfId="0" applyNumberFormat="1" applyFont="1" applyBorder="1" applyAlignment="1">
      <alignment/>
    </xf>
    <xf numFmtId="0" fontId="37" fillId="0" borderId="44" xfId="0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9" fillId="0" borderId="45" xfId="0" applyFont="1" applyBorder="1" applyAlignment="1">
      <alignment horizontal="center" vertical="center"/>
    </xf>
    <xf numFmtId="0" fontId="40" fillId="0" borderId="46" xfId="0" applyFont="1" applyBorder="1" applyAlignment="1" quotePrefix="1">
      <alignment horizontal="center" vertical="center"/>
    </xf>
    <xf numFmtId="0" fontId="41" fillId="0" borderId="47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 wrapText="1"/>
    </xf>
    <xf numFmtId="0" fontId="33" fillId="0" borderId="38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36" fillId="0" borderId="0" xfId="0" applyFont="1" applyBorder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Border="1" applyAlignment="1">
      <alignment/>
    </xf>
    <xf numFmtId="174" fontId="47" fillId="0" borderId="0" xfId="0" applyNumberFormat="1" applyFont="1" applyBorder="1" applyAlignment="1">
      <alignment/>
    </xf>
    <xf numFmtId="0" fontId="4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5" fillId="0" borderId="34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4" fillId="0" borderId="46" xfId="0" applyFont="1" applyBorder="1" applyAlignment="1">
      <alignment vertical="center"/>
    </xf>
    <xf numFmtId="0" fontId="25" fillId="0" borderId="36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 textRotation="90"/>
    </xf>
    <xf numFmtId="0" fontId="30" fillId="0" borderId="56" xfId="0" applyFont="1" applyBorder="1" applyAlignment="1">
      <alignment horizontal="center" vertical="center" textRotation="90"/>
    </xf>
    <xf numFmtId="0" fontId="27" fillId="0" borderId="57" xfId="0" applyFont="1" applyBorder="1" applyAlignment="1">
      <alignment horizontal="center" vertical="center" textRotation="90"/>
    </xf>
    <xf numFmtId="0" fontId="30" fillId="0" borderId="58" xfId="0" applyFont="1" applyBorder="1" applyAlignment="1">
      <alignment horizontal="center" vertical="center" textRotation="90"/>
    </xf>
    <xf numFmtId="0" fontId="26" fillId="0" borderId="55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 textRotation="90"/>
    </xf>
    <xf numFmtId="0" fontId="24" fillId="0" borderId="6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"/>
  <sheetViews>
    <sheetView tabSelected="1" zoomScale="75" zoomScaleNormal="75" zoomScalePageLayoutView="0" workbookViewId="0" topLeftCell="A1">
      <selection activeCell="X25" sqref="X25"/>
    </sheetView>
  </sheetViews>
  <sheetFormatPr defaultColWidth="9.00390625" defaultRowHeight="24.75" customHeight="1"/>
  <cols>
    <col min="1" max="1" width="4.25390625" style="1" bestFit="1" customWidth="1"/>
    <col min="2" max="2" width="23.00390625" style="1" customWidth="1"/>
    <col min="3" max="3" width="5.75390625" style="1" customWidth="1"/>
    <col min="4" max="4" width="6.25390625" style="1" customWidth="1"/>
    <col min="5" max="5" width="5.875" style="1" customWidth="1"/>
    <col min="6" max="6" width="5.00390625" style="1" customWidth="1"/>
    <col min="7" max="7" width="5.125" style="1" customWidth="1"/>
    <col min="8" max="8" width="5.25390625" style="1" customWidth="1"/>
    <col min="9" max="9" width="5.625" style="1" customWidth="1"/>
    <col min="10" max="10" width="5.125" style="1" customWidth="1"/>
    <col min="11" max="12" width="5.25390625" style="1" customWidth="1"/>
    <col min="13" max="13" width="5.00390625" style="1" customWidth="1"/>
    <col min="14" max="14" width="4.625" style="1" customWidth="1"/>
    <col min="15" max="16" width="4.125" style="1" customWidth="1"/>
    <col min="17" max="17" width="4.375" style="1" customWidth="1"/>
    <col min="18" max="18" width="5.25390625" style="1" customWidth="1"/>
    <col min="19" max="19" width="4.875" style="1" customWidth="1"/>
    <col min="20" max="20" width="2.375" style="1" customWidth="1"/>
    <col min="21" max="21" width="5.75390625" style="1" customWidth="1"/>
    <col min="22" max="22" width="5.625" style="1" customWidth="1"/>
    <col min="23" max="23" width="5.75390625" style="1" customWidth="1"/>
    <col min="24" max="24" width="2.875" style="1" customWidth="1"/>
    <col min="25" max="25" width="6.875" style="1" customWidth="1"/>
    <col min="26" max="16384" width="9.125" style="1" customWidth="1"/>
  </cols>
  <sheetData>
    <row r="1" spans="1:25" ht="20.25" customHeight="1">
      <c r="A1" s="14"/>
      <c r="B1" s="64" t="s">
        <v>31</v>
      </c>
      <c r="C1" s="101" t="s">
        <v>21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1"/>
      <c r="O1" s="11"/>
      <c r="P1" s="11"/>
      <c r="Q1" s="11"/>
      <c r="R1" s="12"/>
      <c r="S1" s="3"/>
      <c r="T1" s="3"/>
      <c r="U1" s="3"/>
      <c r="V1" s="3"/>
      <c r="W1" s="3"/>
      <c r="X1" s="3"/>
      <c r="Y1" s="3"/>
    </row>
    <row r="2" spans="1:25" ht="16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5"/>
      <c r="S2" s="20"/>
      <c r="T2" s="20"/>
      <c r="U2" s="20"/>
      <c r="V2" s="4"/>
      <c r="W2" s="20"/>
      <c r="X2" s="20"/>
      <c r="Y2" s="20"/>
    </row>
    <row r="3" spans="1:25" ht="24" customHeight="1" thickTop="1">
      <c r="A3" s="113" t="s">
        <v>13</v>
      </c>
      <c r="B3" s="111" t="s">
        <v>12</v>
      </c>
      <c r="C3" s="107" t="s">
        <v>17</v>
      </c>
      <c r="D3" s="109" t="s">
        <v>11</v>
      </c>
      <c r="E3" s="98" t="s">
        <v>4</v>
      </c>
      <c r="F3" s="99"/>
      <c r="G3" s="99"/>
      <c r="H3" s="100" t="s">
        <v>7</v>
      </c>
      <c r="I3" s="93"/>
      <c r="J3" s="94"/>
      <c r="K3" s="104" t="s">
        <v>8</v>
      </c>
      <c r="L3" s="105"/>
      <c r="M3" s="106"/>
      <c r="N3" s="100" t="s">
        <v>9</v>
      </c>
      <c r="O3" s="93"/>
      <c r="P3" s="93"/>
      <c r="Q3" s="93"/>
      <c r="R3" s="94"/>
      <c r="S3" s="92" t="s">
        <v>0</v>
      </c>
      <c r="T3" s="93"/>
      <c r="U3" s="94"/>
      <c r="V3" s="54" t="s">
        <v>10</v>
      </c>
      <c r="W3" s="95" t="s">
        <v>1</v>
      </c>
      <c r="X3" s="96"/>
      <c r="Y3" s="97"/>
    </row>
    <row r="4" spans="1:25" ht="36" customHeight="1" thickBot="1">
      <c r="A4" s="114"/>
      <c r="B4" s="112"/>
      <c r="C4" s="108"/>
      <c r="D4" s="110"/>
      <c r="E4" s="55" t="s">
        <v>19</v>
      </c>
      <c r="F4" s="77" t="s">
        <v>6</v>
      </c>
      <c r="G4" s="78" t="s">
        <v>5</v>
      </c>
      <c r="H4" s="55" t="s">
        <v>19</v>
      </c>
      <c r="I4" s="56" t="s">
        <v>6</v>
      </c>
      <c r="J4" s="58" t="s">
        <v>5</v>
      </c>
      <c r="K4" s="55" t="s">
        <v>19</v>
      </c>
      <c r="L4" s="56" t="s">
        <v>6</v>
      </c>
      <c r="M4" s="57"/>
      <c r="N4" s="59">
        <v>-2</v>
      </c>
      <c r="O4" s="75">
        <v>-3</v>
      </c>
      <c r="P4" s="75">
        <v>-5</v>
      </c>
      <c r="Q4" s="56">
        <v>-10</v>
      </c>
      <c r="R4" s="76" t="s">
        <v>20</v>
      </c>
      <c r="S4" s="59" t="s">
        <v>14</v>
      </c>
      <c r="T4" s="60" t="s">
        <v>3</v>
      </c>
      <c r="U4" s="61" t="s">
        <v>15</v>
      </c>
      <c r="V4" s="62" t="s">
        <v>2</v>
      </c>
      <c r="W4" s="63" t="s">
        <v>14</v>
      </c>
      <c r="X4" s="60" t="s">
        <v>3</v>
      </c>
      <c r="Y4" s="61" t="s">
        <v>15</v>
      </c>
    </row>
    <row r="5" spans="1:25" ht="19.5" customHeight="1" thickBot="1" thickTop="1">
      <c r="A5" s="53">
        <v>1</v>
      </c>
      <c r="B5" s="51" t="s">
        <v>23</v>
      </c>
      <c r="C5" s="67">
        <v>17</v>
      </c>
      <c r="D5" s="68">
        <v>46</v>
      </c>
      <c r="E5" s="48">
        <v>15</v>
      </c>
      <c r="F5" s="23">
        <v>8</v>
      </c>
      <c r="G5" s="5">
        <v>7</v>
      </c>
      <c r="H5" s="48">
        <v>1</v>
      </c>
      <c r="I5" s="23"/>
      <c r="J5" s="5">
        <v>1</v>
      </c>
      <c r="K5" s="48">
        <v>1</v>
      </c>
      <c r="L5" s="23"/>
      <c r="M5" s="5">
        <v>1</v>
      </c>
      <c r="N5" s="40"/>
      <c r="O5" s="41"/>
      <c r="P5" s="41"/>
      <c r="Q5" s="41"/>
      <c r="R5" s="42"/>
      <c r="S5" s="31">
        <v>61</v>
      </c>
      <c r="T5" s="30"/>
      <c r="U5" s="34">
        <v>14</v>
      </c>
      <c r="V5" s="26">
        <f>+S5-U5</f>
        <v>47</v>
      </c>
      <c r="W5" s="28">
        <f>+S5/C5</f>
        <v>3.588235294117647</v>
      </c>
      <c r="X5" s="30" t="s">
        <v>3</v>
      </c>
      <c r="Y5" s="22">
        <f>+U5/C5</f>
        <v>0.8235294117647058</v>
      </c>
    </row>
    <row r="6" spans="1:25" ht="19.5" customHeight="1" thickTop="1">
      <c r="A6" s="52">
        <v>2</v>
      </c>
      <c r="B6" s="49" t="s">
        <v>26</v>
      </c>
      <c r="C6" s="66">
        <v>16</v>
      </c>
      <c r="D6" s="65">
        <v>42</v>
      </c>
      <c r="E6" s="47">
        <v>14</v>
      </c>
      <c r="F6" s="46">
        <v>8</v>
      </c>
      <c r="G6" s="24">
        <v>6</v>
      </c>
      <c r="H6" s="48"/>
      <c r="I6" s="24"/>
      <c r="J6" s="6"/>
      <c r="K6" s="48">
        <v>2</v>
      </c>
      <c r="L6" s="24"/>
      <c r="M6" s="6">
        <v>2</v>
      </c>
      <c r="N6" s="35"/>
      <c r="O6" s="36"/>
      <c r="P6" s="36"/>
      <c r="Q6" s="36"/>
      <c r="R6" s="37"/>
      <c r="S6" s="32">
        <v>66</v>
      </c>
      <c r="T6" s="30"/>
      <c r="U6" s="33">
        <v>17</v>
      </c>
      <c r="V6" s="25">
        <f>+S6-U6</f>
        <v>49</v>
      </c>
      <c r="W6" s="27">
        <f>+S6/C6</f>
        <v>4.125</v>
      </c>
      <c r="X6" s="30" t="s">
        <v>3</v>
      </c>
      <c r="Y6" s="29">
        <f>+U6/C6</f>
        <v>1.0625</v>
      </c>
    </row>
    <row r="7" spans="1:25" ht="19.5" customHeight="1">
      <c r="A7" s="53">
        <v>3</v>
      </c>
      <c r="B7" s="51" t="s">
        <v>29</v>
      </c>
      <c r="C7" s="67">
        <v>16</v>
      </c>
      <c r="D7" s="68">
        <v>34</v>
      </c>
      <c r="E7" s="48">
        <v>11</v>
      </c>
      <c r="F7" s="23">
        <v>7</v>
      </c>
      <c r="G7" s="5">
        <v>4</v>
      </c>
      <c r="H7" s="48">
        <v>1</v>
      </c>
      <c r="I7" s="23">
        <v>1</v>
      </c>
      <c r="J7" s="5"/>
      <c r="K7" s="48">
        <v>4</v>
      </c>
      <c r="L7" s="23"/>
      <c r="M7" s="5">
        <v>4</v>
      </c>
      <c r="N7" s="40"/>
      <c r="O7" s="41"/>
      <c r="P7" s="41"/>
      <c r="Q7" s="41"/>
      <c r="R7" s="42"/>
      <c r="S7" s="31">
        <v>58</v>
      </c>
      <c r="T7" s="30"/>
      <c r="U7" s="34">
        <v>14</v>
      </c>
      <c r="V7" s="26">
        <f>+S7-U7</f>
        <v>44</v>
      </c>
      <c r="W7" s="28">
        <f>+S7/C7</f>
        <v>3.625</v>
      </c>
      <c r="X7" s="30" t="s">
        <v>3</v>
      </c>
      <c r="Y7" s="22">
        <f>+U7/C7</f>
        <v>0.875</v>
      </c>
    </row>
    <row r="8" spans="1:25" ht="19.5" customHeight="1">
      <c r="A8" s="53">
        <v>4</v>
      </c>
      <c r="B8" s="51" t="s">
        <v>27</v>
      </c>
      <c r="C8" s="67">
        <v>16</v>
      </c>
      <c r="D8" s="68">
        <v>30</v>
      </c>
      <c r="E8" s="48">
        <v>10</v>
      </c>
      <c r="F8" s="23">
        <v>5</v>
      </c>
      <c r="G8" s="5">
        <v>5</v>
      </c>
      <c r="H8" s="48"/>
      <c r="I8" s="23"/>
      <c r="J8" s="5"/>
      <c r="K8" s="48">
        <v>6</v>
      </c>
      <c r="L8" s="23">
        <v>5</v>
      </c>
      <c r="M8" s="5">
        <v>1</v>
      </c>
      <c r="N8" s="40"/>
      <c r="O8" s="41"/>
      <c r="P8" s="41"/>
      <c r="Q8" s="41"/>
      <c r="R8" s="42"/>
      <c r="S8" s="31">
        <v>35</v>
      </c>
      <c r="T8" s="30"/>
      <c r="U8" s="34">
        <v>26</v>
      </c>
      <c r="V8" s="26">
        <f>+S8-U8</f>
        <v>9</v>
      </c>
      <c r="W8" s="28">
        <f>+S8/C8</f>
        <v>2.1875</v>
      </c>
      <c r="X8" s="30"/>
      <c r="Y8" s="22">
        <f>+U8/C8</f>
        <v>1.625</v>
      </c>
    </row>
    <row r="9" spans="1:25" ht="19.5" customHeight="1">
      <c r="A9" s="53">
        <v>5</v>
      </c>
      <c r="B9" s="51" t="s">
        <v>33</v>
      </c>
      <c r="C9" s="67">
        <v>16</v>
      </c>
      <c r="D9" s="68">
        <v>28</v>
      </c>
      <c r="E9" s="48">
        <v>9</v>
      </c>
      <c r="F9" s="23">
        <v>6</v>
      </c>
      <c r="G9" s="5">
        <v>3</v>
      </c>
      <c r="H9" s="48">
        <v>1</v>
      </c>
      <c r="I9" s="23">
        <v>1</v>
      </c>
      <c r="J9" s="5"/>
      <c r="K9" s="48">
        <v>6</v>
      </c>
      <c r="L9" s="23">
        <v>1</v>
      </c>
      <c r="M9" s="5">
        <v>5</v>
      </c>
      <c r="N9" s="40"/>
      <c r="O9" s="41"/>
      <c r="P9" s="41"/>
      <c r="Q9" s="41"/>
      <c r="R9" s="42"/>
      <c r="S9" s="31">
        <v>41</v>
      </c>
      <c r="T9" s="30"/>
      <c r="U9" s="34">
        <v>31</v>
      </c>
      <c r="V9" s="26"/>
      <c r="W9" s="28"/>
      <c r="X9" s="30"/>
      <c r="Y9" s="22"/>
    </row>
    <row r="10" spans="1:25" ht="19.5" customHeight="1">
      <c r="A10" s="53">
        <v>6</v>
      </c>
      <c r="B10" s="51" t="s">
        <v>25</v>
      </c>
      <c r="C10" s="67">
        <v>17</v>
      </c>
      <c r="D10" s="68">
        <v>17</v>
      </c>
      <c r="E10" s="48">
        <v>4</v>
      </c>
      <c r="F10" s="23">
        <v>2</v>
      </c>
      <c r="G10" s="5">
        <v>2</v>
      </c>
      <c r="H10" s="48">
        <v>5</v>
      </c>
      <c r="I10" s="23">
        <v>3</v>
      </c>
      <c r="J10" s="5">
        <v>2</v>
      </c>
      <c r="K10" s="48">
        <v>8</v>
      </c>
      <c r="L10" s="23">
        <v>4</v>
      </c>
      <c r="M10" s="5">
        <v>4</v>
      </c>
      <c r="N10" s="40"/>
      <c r="O10" s="41"/>
      <c r="P10" s="41"/>
      <c r="Q10" s="41"/>
      <c r="R10" s="42"/>
      <c r="S10" s="31">
        <v>32</v>
      </c>
      <c r="T10" s="30"/>
      <c r="U10" s="34">
        <v>53</v>
      </c>
      <c r="V10" s="26">
        <v>0</v>
      </c>
      <c r="W10" s="28">
        <f aca="true" t="shared" si="0" ref="W10:W15">+S10/C10</f>
        <v>1.8823529411764706</v>
      </c>
      <c r="X10" s="30"/>
      <c r="Y10" s="22">
        <f aca="true" t="shared" si="1" ref="Y10:Y15">+U10/C10</f>
        <v>3.1176470588235294</v>
      </c>
    </row>
    <row r="11" spans="1:25" ht="19.5" customHeight="1">
      <c r="A11" s="53">
        <v>7</v>
      </c>
      <c r="B11" s="51" t="s">
        <v>28</v>
      </c>
      <c r="C11" s="67">
        <v>17</v>
      </c>
      <c r="D11" s="68">
        <v>16</v>
      </c>
      <c r="E11" s="48">
        <v>5</v>
      </c>
      <c r="F11" s="23">
        <v>4</v>
      </c>
      <c r="G11" s="5">
        <v>1</v>
      </c>
      <c r="H11" s="48">
        <v>1</v>
      </c>
      <c r="I11" s="23"/>
      <c r="J11" s="5">
        <v>1</v>
      </c>
      <c r="K11" s="48">
        <v>11</v>
      </c>
      <c r="L11" s="23">
        <v>5</v>
      </c>
      <c r="M11" s="5">
        <v>6</v>
      </c>
      <c r="N11" s="40"/>
      <c r="O11" s="41"/>
      <c r="P11" s="41"/>
      <c r="Q11" s="41"/>
      <c r="R11" s="42"/>
      <c r="S11" s="31">
        <v>27</v>
      </c>
      <c r="T11" s="30"/>
      <c r="U11" s="34">
        <v>43</v>
      </c>
      <c r="V11" s="26">
        <f>+S11-U11</f>
        <v>-16</v>
      </c>
      <c r="W11" s="28">
        <f>+S11/C11</f>
        <v>1.588235294117647</v>
      </c>
      <c r="X11" s="30" t="s">
        <v>3</v>
      </c>
      <c r="Y11" s="22">
        <f>+U11/C11</f>
        <v>2.5294117647058822</v>
      </c>
    </row>
    <row r="12" spans="1:26" ht="19.5" customHeight="1">
      <c r="A12" s="53">
        <v>8</v>
      </c>
      <c r="B12" s="50" t="s">
        <v>18</v>
      </c>
      <c r="C12" s="67">
        <v>17</v>
      </c>
      <c r="D12" s="68">
        <v>15</v>
      </c>
      <c r="E12" s="48">
        <v>4</v>
      </c>
      <c r="F12" s="24">
        <v>3</v>
      </c>
      <c r="G12" s="6">
        <v>1</v>
      </c>
      <c r="H12" s="48">
        <v>3</v>
      </c>
      <c r="I12" s="24">
        <v>1</v>
      </c>
      <c r="J12" s="6">
        <v>2</v>
      </c>
      <c r="K12" s="48">
        <v>10</v>
      </c>
      <c r="L12" s="24">
        <v>5</v>
      </c>
      <c r="M12" s="6">
        <v>5</v>
      </c>
      <c r="N12" s="38"/>
      <c r="O12" s="36"/>
      <c r="P12" s="36"/>
      <c r="Q12" s="36"/>
      <c r="R12" s="39"/>
      <c r="S12" s="32">
        <v>23</v>
      </c>
      <c r="T12" s="30"/>
      <c r="U12" s="33">
        <v>50</v>
      </c>
      <c r="V12" s="26">
        <f>+S12-U12</f>
        <v>-27</v>
      </c>
      <c r="W12" s="28">
        <f t="shared" si="0"/>
        <v>1.3529411764705883</v>
      </c>
      <c r="X12" s="30" t="s">
        <v>3</v>
      </c>
      <c r="Y12" s="22">
        <f t="shared" si="1"/>
        <v>2.9411764705882355</v>
      </c>
      <c r="Z12" s="1" t="s">
        <v>24</v>
      </c>
    </row>
    <row r="13" spans="1:25" ht="19.5" customHeight="1">
      <c r="A13" s="53">
        <v>9</v>
      </c>
      <c r="B13" s="51" t="s">
        <v>30</v>
      </c>
      <c r="C13" s="67">
        <v>16</v>
      </c>
      <c r="D13" s="68">
        <v>13</v>
      </c>
      <c r="E13" s="48">
        <v>4</v>
      </c>
      <c r="F13" s="23">
        <v>2</v>
      </c>
      <c r="G13" s="5">
        <v>2</v>
      </c>
      <c r="H13" s="48">
        <v>1</v>
      </c>
      <c r="I13" s="23"/>
      <c r="J13" s="5">
        <v>1</v>
      </c>
      <c r="K13" s="48">
        <v>11</v>
      </c>
      <c r="L13" s="23">
        <v>6</v>
      </c>
      <c r="M13" s="5">
        <v>5</v>
      </c>
      <c r="N13" s="40"/>
      <c r="O13" s="41"/>
      <c r="P13" s="41"/>
      <c r="Q13" s="41"/>
      <c r="R13" s="42"/>
      <c r="S13" s="31">
        <v>19</v>
      </c>
      <c r="T13" s="30"/>
      <c r="U13" s="34">
        <v>53</v>
      </c>
      <c r="V13" s="26">
        <f>+S13-U13</f>
        <v>-34</v>
      </c>
      <c r="W13" s="28">
        <f>+S13/C13</f>
        <v>1.1875</v>
      </c>
      <c r="X13" s="30" t="s">
        <v>3</v>
      </c>
      <c r="Y13" s="22">
        <f>+U13/C13</f>
        <v>3.3125</v>
      </c>
    </row>
    <row r="14" spans="1:25" ht="19.5" customHeight="1">
      <c r="A14" s="53">
        <v>10</v>
      </c>
      <c r="B14" s="51" t="s">
        <v>22</v>
      </c>
      <c r="C14" s="67">
        <v>16</v>
      </c>
      <c r="D14" s="68">
        <v>11</v>
      </c>
      <c r="E14" s="48">
        <v>3</v>
      </c>
      <c r="F14" s="23">
        <v>2</v>
      </c>
      <c r="G14" s="5">
        <v>1</v>
      </c>
      <c r="H14" s="48">
        <v>2</v>
      </c>
      <c r="I14" s="23">
        <v>2</v>
      </c>
      <c r="J14" s="5"/>
      <c r="K14" s="48">
        <v>11</v>
      </c>
      <c r="L14" s="23">
        <v>4</v>
      </c>
      <c r="M14" s="5">
        <v>7</v>
      </c>
      <c r="N14" s="40"/>
      <c r="O14" s="41"/>
      <c r="P14" s="41"/>
      <c r="Q14" s="41"/>
      <c r="R14" s="42"/>
      <c r="S14" s="31">
        <v>21</v>
      </c>
      <c r="T14" s="30"/>
      <c r="U14" s="34">
        <v>43</v>
      </c>
      <c r="V14" s="26">
        <f>+S14-U14</f>
        <v>-22</v>
      </c>
      <c r="W14" s="28">
        <f t="shared" si="0"/>
        <v>1.3125</v>
      </c>
      <c r="X14" s="30" t="s">
        <v>3</v>
      </c>
      <c r="Y14" s="22">
        <f t="shared" si="1"/>
        <v>2.6875</v>
      </c>
    </row>
    <row r="15" spans="1:25" ht="19.5" customHeight="1" thickBot="1">
      <c r="A15" s="53">
        <v>11</v>
      </c>
      <c r="B15" s="51" t="s">
        <v>32</v>
      </c>
      <c r="C15" s="67">
        <v>16</v>
      </c>
      <c r="D15" s="68">
        <v>10</v>
      </c>
      <c r="E15" s="48">
        <v>3</v>
      </c>
      <c r="F15" s="23">
        <v>2</v>
      </c>
      <c r="G15" s="5">
        <v>1</v>
      </c>
      <c r="H15" s="48">
        <v>1</v>
      </c>
      <c r="I15" s="23">
        <v>1</v>
      </c>
      <c r="J15" s="5"/>
      <c r="K15" s="48">
        <v>12</v>
      </c>
      <c r="L15" s="23">
        <v>5</v>
      </c>
      <c r="M15" s="5">
        <v>7</v>
      </c>
      <c r="N15" s="40"/>
      <c r="O15" s="41"/>
      <c r="P15" s="41"/>
      <c r="Q15" s="41"/>
      <c r="R15" s="42"/>
      <c r="S15" s="31">
        <v>27</v>
      </c>
      <c r="T15" s="30"/>
      <c r="U15" s="34">
        <v>66</v>
      </c>
      <c r="V15" s="26">
        <f>+S15-U15</f>
        <v>-39</v>
      </c>
      <c r="W15" s="28">
        <f t="shared" si="0"/>
        <v>1.6875</v>
      </c>
      <c r="X15" s="30" t="s">
        <v>3</v>
      </c>
      <c r="Y15" s="22">
        <f t="shared" si="1"/>
        <v>4.125</v>
      </c>
    </row>
    <row r="16" spans="1:25" ht="19.5" customHeight="1" thickBot="1" thickTop="1">
      <c r="A16" s="102" t="s">
        <v>16</v>
      </c>
      <c r="B16" s="103"/>
      <c r="C16" s="70">
        <f aca="true" t="shared" si="2" ref="C16:R16">SUM(C5:C15)</f>
        <v>180</v>
      </c>
      <c r="D16" s="71">
        <f t="shared" si="2"/>
        <v>262</v>
      </c>
      <c r="E16" s="43">
        <f t="shared" si="2"/>
        <v>82</v>
      </c>
      <c r="F16" s="44">
        <f t="shared" si="2"/>
        <v>49</v>
      </c>
      <c r="G16" s="44">
        <f t="shared" si="2"/>
        <v>33</v>
      </c>
      <c r="H16" s="43">
        <f t="shared" si="2"/>
        <v>16</v>
      </c>
      <c r="I16" s="44">
        <f t="shared" si="2"/>
        <v>9</v>
      </c>
      <c r="J16" s="44">
        <f t="shared" si="2"/>
        <v>7</v>
      </c>
      <c r="K16" s="43">
        <f t="shared" si="2"/>
        <v>82</v>
      </c>
      <c r="L16" s="44">
        <f t="shared" si="2"/>
        <v>35</v>
      </c>
      <c r="M16" s="44">
        <f t="shared" si="2"/>
        <v>47</v>
      </c>
      <c r="N16" s="45">
        <f t="shared" si="2"/>
        <v>0</v>
      </c>
      <c r="O16" s="45">
        <f t="shared" si="2"/>
        <v>0</v>
      </c>
      <c r="P16" s="45">
        <f t="shared" si="2"/>
        <v>0</v>
      </c>
      <c r="Q16" s="45">
        <f t="shared" si="2"/>
        <v>0</v>
      </c>
      <c r="R16" s="45">
        <f t="shared" si="2"/>
        <v>0</v>
      </c>
      <c r="S16" s="72">
        <f>SUM(S4:S15)</f>
        <v>410</v>
      </c>
      <c r="T16" s="73" t="s">
        <v>3</v>
      </c>
      <c r="U16" s="74">
        <f>SUM(U4:U15)</f>
        <v>410</v>
      </c>
      <c r="V16" s="16"/>
      <c r="W16" s="17"/>
      <c r="X16" s="18"/>
      <c r="Y16" s="19"/>
    </row>
    <row r="17" spans="1:25" ht="10.5" customHeight="1" thickTop="1">
      <c r="A17" s="7"/>
      <c r="B17" s="21"/>
      <c r="C17" s="21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8"/>
      <c r="T17" s="9"/>
      <c r="U17" s="10"/>
      <c r="V17" s="3"/>
      <c r="W17" s="3"/>
      <c r="X17" s="3"/>
      <c r="Y17" s="3"/>
    </row>
    <row r="18" spans="1:25" ht="16.5" customHeight="1">
      <c r="A18" s="82"/>
      <c r="B18" s="83"/>
      <c r="C18" s="69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</row>
    <row r="19" spans="1:25" ht="16.5" customHeight="1">
      <c r="A19" s="79"/>
      <c r="B19" s="86" t="s">
        <v>34</v>
      </c>
      <c r="C19" s="87"/>
      <c r="D19" s="82"/>
      <c r="E19" s="82"/>
      <c r="F19" s="82"/>
      <c r="G19" s="82"/>
      <c r="H19" s="82"/>
      <c r="I19" s="82"/>
      <c r="J19" s="82"/>
      <c r="K19" s="82"/>
      <c r="L19" s="80"/>
      <c r="M19" s="80"/>
      <c r="N19" s="80"/>
      <c r="O19" s="80"/>
      <c r="P19" s="80"/>
      <c r="Q19" s="80"/>
      <c r="R19" s="81"/>
      <c r="S19" s="88"/>
      <c r="T19" s="88"/>
      <c r="U19" s="4"/>
      <c r="V19" s="4"/>
      <c r="W19" s="4"/>
      <c r="X19" s="4"/>
      <c r="Y19" s="20"/>
    </row>
    <row r="20" spans="1:25" ht="24.75" customHeight="1">
      <c r="A20" s="7"/>
      <c r="B20" s="86" t="s">
        <v>35</v>
      </c>
      <c r="C20" s="2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89"/>
      <c r="T20" s="90"/>
      <c r="U20" s="91"/>
      <c r="V20" s="3"/>
      <c r="W20" s="3"/>
      <c r="X20" s="3"/>
      <c r="Y20" s="3"/>
    </row>
    <row r="21" spans="2:19" ht="24.75" customHeight="1">
      <c r="B21" s="84"/>
      <c r="F21" s="69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</row>
    <row r="22" spans="2:19" ht="24.75" customHeight="1">
      <c r="B22" s="85"/>
      <c r="F22" s="69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</row>
    <row r="23" ht="24.75" customHeight="1">
      <c r="B23" s="85"/>
    </row>
    <row r="57" spans="1:21" ht="24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24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24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24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24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4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</sheetData>
  <sheetProtection/>
  <mergeCells count="12">
    <mergeCell ref="B3:B4"/>
    <mergeCell ref="A3:A4"/>
    <mergeCell ref="S3:U3"/>
    <mergeCell ref="W3:Y3"/>
    <mergeCell ref="E3:G3"/>
    <mergeCell ref="H3:J3"/>
    <mergeCell ref="C1:M1"/>
    <mergeCell ref="A16:B16"/>
    <mergeCell ref="K3:M3"/>
    <mergeCell ref="N3:R3"/>
    <mergeCell ref="C3:C4"/>
    <mergeCell ref="D3:D4"/>
  </mergeCells>
  <printOptions/>
  <pageMargins left="0.4330708661417323" right="0.1968503937007874" top="0.3937007874015748" bottom="0.31496062992125984" header="0.31496062992125984" footer="0.3937007874015748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Pinakas Bathmologias</dc:title>
  <dc:subject/>
  <dc:creator>Sakis Mitsios</dc:creator>
  <cp:keywords/>
  <dc:description/>
  <cp:lastModifiedBy>gewrgia</cp:lastModifiedBy>
  <cp:lastPrinted>2018-04-18T06:01:23Z</cp:lastPrinted>
  <dcterms:created xsi:type="dcterms:W3CDTF">1996-12-31T23:14:59Z</dcterms:created>
  <dcterms:modified xsi:type="dcterms:W3CDTF">2018-04-18T08:24:13Z</dcterms:modified>
  <cp:category/>
  <cp:version/>
  <cp:contentType/>
  <cp:contentStatus/>
</cp:coreProperties>
</file>